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hizad\Desktop\"/>
    </mc:Choice>
  </mc:AlternateContent>
  <xr:revisionPtr revIDLastSave="0" documentId="13_ncr:1_{80E55858-7AA8-4525-AE12-6D5D71FB2B9C}" xr6:coauthVersionLast="47" xr6:coauthVersionMax="47" xr10:uidLastSave="{00000000-0000-0000-0000-000000000000}"/>
  <workbookProtection workbookAlgorithmName="SHA-512" workbookHashValue="Fsd/BwboqhTbA71rxabfP7XVwL9U0OuQ0gqyaJM0P/JW6JOYELMY06BNMyfQAWbCPgZDrL1pr/7U9Y7iN5dppA==" workbookSaltValue="fDJFnDYtHhrun/FAtVVPEQ==" workbookSpinCount="100000" lockStructure="1"/>
  <bookViews>
    <workbookView xWindow="-120" yWindow="-120" windowWidth="20730" windowHeight="11160" xr2:uid="{139DFF56-D5D9-4CB4-A7B3-B278695744B0}"/>
  </bookViews>
  <sheets>
    <sheet name="تمرین" sheetId="1" r:id="rId1"/>
    <sheet name="سود از حقوق" sheetId="2" r:id="rId2"/>
    <sheet name="با درصد سود" sheetId="3" r:id="rId3"/>
    <sheet name="با درصد حقوق" sheetId="4" r:id="rId4"/>
    <sheet name="قیمت‌گذار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4" i="1"/>
  <c r="D8" i="1" s="1"/>
  <c r="C2" i="5"/>
  <c r="C4" i="5"/>
  <c r="C8" i="5" s="1"/>
  <c r="C4" i="4"/>
  <c r="C8" i="4" s="1"/>
  <c r="C4" i="3"/>
  <c r="D5" i="3" s="1"/>
  <c r="D8" i="2"/>
  <c r="D5" i="5" l="1"/>
  <c r="C7" i="5"/>
  <c r="D6" i="5"/>
  <c r="C7" i="4"/>
  <c r="D7" i="4" s="1"/>
  <c r="D5" i="4"/>
  <c r="D6" i="4"/>
  <c r="D6" i="3"/>
  <c r="C7" i="3"/>
  <c r="C8" i="3" s="1"/>
  <c r="D8" i="3" s="1"/>
  <c r="C7" i="2"/>
  <c r="D7" i="2" s="1"/>
  <c r="D5" i="2"/>
  <c r="D6" i="2"/>
  <c r="D6" i="1"/>
  <c r="D7" i="1"/>
  <c r="D5" i="1"/>
  <c r="D4" i="1" l="1"/>
</calcChain>
</file>

<file path=xl/sharedStrings.xml><?xml version="1.0" encoding="utf-8"?>
<sst xmlns="http://schemas.openxmlformats.org/spreadsheetml/2006/main" count="50" uniqueCount="14">
  <si>
    <t>درآمد ناخالص</t>
  </si>
  <si>
    <t>مواد اولیه + پیمانکار</t>
  </si>
  <si>
    <t>درآمد واقعی</t>
  </si>
  <si>
    <t>مالیات</t>
  </si>
  <si>
    <t>هزینه</t>
  </si>
  <si>
    <t>سود</t>
  </si>
  <si>
    <t>حقوق</t>
  </si>
  <si>
    <t>هزارتومان</t>
  </si>
  <si>
    <t>درصد%</t>
  </si>
  <si>
    <t xml:space="preserve">تمرین محاسبه درصد </t>
  </si>
  <si>
    <t>محاسبه سود از روی حقوق</t>
  </si>
  <si>
    <t>محاسبه سود و حقوق از روی درصد سود</t>
  </si>
  <si>
    <t>محاسبه سود و حقوق از روی درصد حقوق</t>
  </si>
  <si>
    <t>محاسبه قیمت از روی درصد سود و حقوق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</si>
</sst>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rgb="FFFF4B4B"/>
        </patternFill>
      </fill>
    </dxf>
  </dxfs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BDCA-4E93-4E13-8F54-643696DC1607}">
  <sheetPr codeName="Sheet1"/>
  <dimension ref="B1:F10"/>
  <sheetViews>
    <sheetView rightToLeft="1" tabSelected="1" zoomScaleNormal="100" workbookViewId="0">
      <selection activeCell="C4" sqref="C4"/>
    </sheetView>
  </sheetViews>
  <sheetFormatPr defaultRowHeight="15" x14ac:dyDescent="0.25"/>
  <cols>
    <col min="1" max="1" width="2.28515625" style="1" customWidth="1"/>
    <col min="2" max="2" width="14.85546875" style="1" bestFit="1" customWidth="1"/>
    <col min="3" max="4" width="9.140625" style="1"/>
    <col min="5" max="5" width="3.28515625" style="1" customWidth="1"/>
    <col min="6" max="6" width="3" style="1" customWidth="1"/>
    <col min="7" max="16384" width="9.140625" style="1"/>
  </cols>
  <sheetData>
    <row r="1" spans="2:6" x14ac:dyDescent="0.25">
      <c r="B1" s="14"/>
      <c r="C1" s="14" t="s">
        <v>7</v>
      </c>
      <c r="D1" s="14" t="s">
        <v>8</v>
      </c>
    </row>
    <row r="2" spans="2:6" ht="21.75" customHeight="1" x14ac:dyDescent="0.25">
      <c r="B2" s="9" t="s">
        <v>0</v>
      </c>
      <c r="C2" s="3">
        <v>300</v>
      </c>
      <c r="D2" s="6"/>
      <c r="E2" s="2"/>
      <c r="F2" s="2"/>
    </row>
    <row r="3" spans="2:6" ht="21.75" customHeight="1" x14ac:dyDescent="0.25">
      <c r="B3" s="9" t="s">
        <v>1</v>
      </c>
      <c r="C3" s="3">
        <v>120</v>
      </c>
      <c r="D3" s="6"/>
      <c r="E3" s="2"/>
      <c r="F3" s="2"/>
    </row>
    <row r="4" spans="2:6" ht="21.75" customHeight="1" x14ac:dyDescent="0.25">
      <c r="B4" s="10" t="s">
        <v>2</v>
      </c>
      <c r="C4" s="10">
        <f>C2-C3</f>
        <v>180</v>
      </c>
      <c r="D4" s="12">
        <f>SUM(D5:D8)</f>
        <v>102.77777777777779</v>
      </c>
      <c r="E4" s="2"/>
      <c r="F4" s="2"/>
    </row>
    <row r="5" spans="2:6" ht="21.75" customHeight="1" x14ac:dyDescent="0.25">
      <c r="B5" s="9" t="s">
        <v>3</v>
      </c>
      <c r="C5" s="3">
        <v>0</v>
      </c>
      <c r="D5" s="7">
        <f>C5*100/C4</f>
        <v>0</v>
      </c>
      <c r="E5" s="2"/>
      <c r="F5" s="2"/>
    </row>
    <row r="6" spans="2:6" ht="21.75" customHeight="1" x14ac:dyDescent="0.25">
      <c r="B6" s="9" t="s">
        <v>4</v>
      </c>
      <c r="C6" s="3">
        <v>30</v>
      </c>
      <c r="D6" s="7">
        <f>C6*100/C4</f>
        <v>16.666666666666668</v>
      </c>
      <c r="E6" s="2"/>
      <c r="F6" s="2"/>
    </row>
    <row r="7" spans="2:6" ht="21.75" customHeight="1" x14ac:dyDescent="0.25">
      <c r="B7" s="8" t="s">
        <v>5</v>
      </c>
      <c r="C7" s="5">
        <v>55</v>
      </c>
      <c r="D7" s="7">
        <f>C7*100/C4</f>
        <v>30.555555555555557</v>
      </c>
      <c r="E7" s="2"/>
      <c r="F7" s="2"/>
    </row>
    <row r="8" spans="2:6" ht="21.75" customHeight="1" x14ac:dyDescent="0.25">
      <c r="B8" s="9" t="s">
        <v>6</v>
      </c>
      <c r="C8" s="3">
        <v>100</v>
      </c>
      <c r="D8" s="7">
        <f>C8*100/C4</f>
        <v>55.555555555555557</v>
      </c>
      <c r="E8" s="2"/>
      <c r="F8" s="2"/>
    </row>
    <row r="10" spans="2:6" x14ac:dyDescent="0.25">
      <c r="B10" s="15" t="s">
        <v>9</v>
      </c>
      <c r="C10" s="15"/>
      <c r="D10" s="15"/>
    </row>
  </sheetData>
  <sheetProtection algorithmName="SHA-512" hashValue="UcCCS6yvHueyEHu04CVg4iSKJO4wxBEBQvVpL82Bcqsh182lP41OqpUkbqlqXcNKeIprX9mLcjvJLN5v+o9RaQ==" saltValue="p/1D7HXlHSUvShfWx9Qn2g==" spinCount="100000" sheet="1" objects="1" scenarios="1"/>
  <mergeCells count="1">
    <mergeCell ref="B10:D10"/>
  </mergeCells>
  <conditionalFormatting sqref="D4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81E7-D563-4C23-AC63-4843573D14AC}">
  <dimension ref="A1:F10"/>
  <sheetViews>
    <sheetView rightToLeft="1" workbookViewId="0">
      <selection activeCell="C4" sqref="C4"/>
    </sheetView>
  </sheetViews>
  <sheetFormatPr defaultRowHeight="15" x14ac:dyDescent="0.25"/>
  <cols>
    <col min="1" max="1" width="3.28515625" style="1" customWidth="1"/>
    <col min="2" max="2" width="14.85546875" style="1" bestFit="1" customWidth="1"/>
    <col min="3" max="4" width="9.140625" style="1"/>
    <col min="5" max="5" width="3.28515625" style="1" customWidth="1"/>
    <col min="6" max="6" width="3" style="1" customWidth="1"/>
    <col min="7" max="16384" width="9.140625" style="1"/>
  </cols>
  <sheetData>
    <row r="1" spans="1:6" x14ac:dyDescent="0.25">
      <c r="B1" s="14"/>
      <c r="C1" s="14" t="s">
        <v>7</v>
      </c>
      <c r="D1" s="14" t="s">
        <v>8</v>
      </c>
    </row>
    <row r="2" spans="1:6" ht="21.75" customHeight="1" x14ac:dyDescent="0.25">
      <c r="A2" s="2"/>
      <c r="B2" s="9" t="s">
        <v>0</v>
      </c>
      <c r="C2" s="3">
        <v>300</v>
      </c>
      <c r="D2" s="6"/>
      <c r="E2" s="2"/>
      <c r="F2" s="2"/>
    </row>
    <row r="3" spans="1:6" ht="21.75" customHeight="1" x14ac:dyDescent="0.25">
      <c r="A3" s="2"/>
      <c r="B3" s="9" t="s">
        <v>1</v>
      </c>
      <c r="C3" s="3">
        <v>120</v>
      </c>
      <c r="D3" s="6"/>
      <c r="E3" s="2"/>
      <c r="F3" s="2"/>
    </row>
    <row r="4" spans="1:6" ht="21.75" customHeight="1" x14ac:dyDescent="0.25">
      <c r="A4" s="2"/>
      <c r="B4" s="10" t="s">
        <v>2</v>
      </c>
      <c r="C4" s="10">
        <f>C2-C3</f>
        <v>180</v>
      </c>
      <c r="D4" s="6"/>
      <c r="E4" s="2"/>
      <c r="F4" s="2"/>
    </row>
    <row r="5" spans="1:6" ht="21.75" customHeight="1" x14ac:dyDescent="0.25">
      <c r="A5" s="2"/>
      <c r="B5" s="9" t="s">
        <v>3</v>
      </c>
      <c r="C5" s="3">
        <v>0</v>
      </c>
      <c r="D5" s="11">
        <f>C5*100/C4</f>
        <v>0</v>
      </c>
      <c r="E5" s="2"/>
      <c r="F5" s="2"/>
    </row>
    <row r="6" spans="1:6" ht="21.75" customHeight="1" x14ac:dyDescent="0.25">
      <c r="A6" s="2"/>
      <c r="B6" s="9" t="s">
        <v>4</v>
      </c>
      <c r="C6" s="3">
        <v>30</v>
      </c>
      <c r="D6" s="11">
        <f>C6*100/C4</f>
        <v>16.666666666666668</v>
      </c>
      <c r="E6" s="2"/>
      <c r="F6" s="2"/>
    </row>
    <row r="7" spans="1:6" ht="21.75" customHeight="1" x14ac:dyDescent="0.25">
      <c r="A7" s="2"/>
      <c r="B7" s="8" t="s">
        <v>5</v>
      </c>
      <c r="C7" s="16">
        <f>C4-C5-C6-C8</f>
        <v>50</v>
      </c>
      <c r="D7" s="11">
        <f>C7*100/C4</f>
        <v>27.777777777777779</v>
      </c>
      <c r="E7" s="2"/>
      <c r="F7" s="2"/>
    </row>
    <row r="8" spans="1:6" ht="21.75" customHeight="1" x14ac:dyDescent="0.25">
      <c r="A8" s="2"/>
      <c r="B8" s="9" t="s">
        <v>6</v>
      </c>
      <c r="C8" s="3">
        <v>100</v>
      </c>
      <c r="D8" s="11">
        <f>C8*100/C4</f>
        <v>55.555555555555557</v>
      </c>
      <c r="E8" s="2"/>
      <c r="F8" s="2"/>
    </row>
    <row r="10" spans="1:6" x14ac:dyDescent="0.25">
      <c r="B10" s="15" t="s">
        <v>10</v>
      </c>
      <c r="C10" s="15"/>
      <c r="D10" s="15"/>
    </row>
  </sheetData>
  <sheetProtection algorithmName="SHA-512" hashValue="4y7qfoUHzSOUJcD2LtsmWZQFUFcRNQUi8c4sXxfnqMiPND5Q1q50pl4AXHocOuf6+lKkk5opD0Hb60A6MQs8TQ==" saltValue="whNCufP0ou3IPuFmbe7dnQ==" spinCount="100000" sheet="1" objects="1" scenarios="1"/>
  <mergeCells count="1"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EF18-DBCE-4443-A108-B0B236DD5AFC}">
  <dimension ref="A1:E10"/>
  <sheetViews>
    <sheetView rightToLeft="1" workbookViewId="0">
      <selection activeCell="C4" sqref="C4"/>
    </sheetView>
  </sheetViews>
  <sheetFormatPr defaultRowHeight="15" x14ac:dyDescent="0.25"/>
  <cols>
    <col min="1" max="1" width="3.28515625" style="1" customWidth="1"/>
    <col min="2" max="2" width="14.85546875" style="1" bestFit="1" customWidth="1"/>
    <col min="3" max="4" width="9.140625" style="1"/>
    <col min="5" max="5" width="3" style="1" customWidth="1"/>
    <col min="6" max="16384" width="9.140625" style="1"/>
  </cols>
  <sheetData>
    <row r="1" spans="1:5" x14ac:dyDescent="0.25">
      <c r="A1" s="14"/>
      <c r="B1" s="14"/>
      <c r="C1" s="14" t="s">
        <v>7</v>
      </c>
      <c r="D1" s="14" t="s">
        <v>8</v>
      </c>
    </row>
    <row r="2" spans="1:5" ht="21.75" customHeight="1" x14ac:dyDescent="0.25">
      <c r="A2" s="2"/>
      <c r="B2" s="9" t="s">
        <v>0</v>
      </c>
      <c r="C2" s="3">
        <v>300</v>
      </c>
      <c r="D2" s="6"/>
      <c r="E2" s="2"/>
    </row>
    <row r="3" spans="1:5" ht="21.75" customHeight="1" x14ac:dyDescent="0.25">
      <c r="A3" s="2"/>
      <c r="B3" s="9" t="s">
        <v>1</v>
      </c>
      <c r="C3" s="3">
        <v>120</v>
      </c>
      <c r="D3" s="6"/>
      <c r="E3" s="2"/>
    </row>
    <row r="4" spans="1:5" ht="21.75" customHeight="1" x14ac:dyDescent="0.25">
      <c r="A4" s="2"/>
      <c r="B4" s="8" t="s">
        <v>2</v>
      </c>
      <c r="C4" s="8">
        <f>C2-C3</f>
        <v>180</v>
      </c>
      <c r="D4" s="6"/>
      <c r="E4" s="2"/>
    </row>
    <row r="5" spans="1:5" ht="21.75" customHeight="1" x14ac:dyDescent="0.25">
      <c r="A5" s="2"/>
      <c r="B5" s="9" t="s">
        <v>3</v>
      </c>
      <c r="C5" s="3">
        <v>0</v>
      </c>
      <c r="D5" s="11">
        <f>C5*100/C4</f>
        <v>0</v>
      </c>
      <c r="E5" s="2"/>
    </row>
    <row r="6" spans="1:5" ht="21.75" customHeight="1" x14ac:dyDescent="0.25">
      <c r="A6" s="2"/>
      <c r="B6" s="9" t="s">
        <v>4</v>
      </c>
      <c r="C6" s="3">
        <v>30</v>
      </c>
      <c r="D6" s="11">
        <f>C6*100/C4</f>
        <v>16.666666666666668</v>
      </c>
      <c r="E6" s="2"/>
    </row>
    <row r="7" spans="1:5" ht="21.75" customHeight="1" x14ac:dyDescent="0.25">
      <c r="A7" s="2"/>
      <c r="B7" s="8" t="s">
        <v>5</v>
      </c>
      <c r="C7" s="16">
        <f>C4*D7/100</f>
        <v>64.8</v>
      </c>
      <c r="D7" s="4">
        <v>36</v>
      </c>
      <c r="E7" s="2"/>
    </row>
    <row r="8" spans="1:5" ht="21.75" customHeight="1" x14ac:dyDescent="0.25">
      <c r="A8" s="2"/>
      <c r="B8" s="8" t="s">
        <v>6</v>
      </c>
      <c r="C8" s="16">
        <f>C4-C5-C6-C7</f>
        <v>85.2</v>
      </c>
      <c r="D8" s="11">
        <f>C8*100/C4</f>
        <v>47.333333333333336</v>
      </c>
      <c r="E8" s="2"/>
    </row>
    <row r="10" spans="1:5" x14ac:dyDescent="0.25">
      <c r="B10" s="15" t="s">
        <v>11</v>
      </c>
      <c r="C10" s="15"/>
      <c r="D10" s="15"/>
    </row>
  </sheetData>
  <sheetProtection algorithmName="SHA-512" hashValue="wdfsIDQgLqNO2ylIM1/MDApu1cS/WEGtCCZ32yDV033tqlvN4kNrd/QJhmGkTuEo6pJxXtnUU9S6AISH4YSWig==" saltValue="8sfZaNMWRBhzLmLXjSqz2A==" spinCount="100000" sheet="1" objects="1" scenarios="1"/>
  <mergeCells count="1">
    <mergeCell ref="B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9343-4F23-4BBD-A66B-C668FFDD517B}">
  <dimension ref="A1:E10"/>
  <sheetViews>
    <sheetView rightToLeft="1" workbookViewId="0">
      <selection activeCell="C4" sqref="C4"/>
    </sheetView>
  </sheetViews>
  <sheetFormatPr defaultRowHeight="15" x14ac:dyDescent="0.25"/>
  <cols>
    <col min="1" max="1" width="3.28515625" style="1" customWidth="1"/>
    <col min="2" max="2" width="14.85546875" style="1" bestFit="1" customWidth="1"/>
    <col min="3" max="4" width="9.140625" style="1"/>
    <col min="5" max="5" width="3" style="1" customWidth="1"/>
    <col min="6" max="16384" width="9.140625" style="1"/>
  </cols>
  <sheetData>
    <row r="1" spans="1:5" x14ac:dyDescent="0.25">
      <c r="B1" s="14"/>
      <c r="C1" s="14" t="s">
        <v>7</v>
      </c>
      <c r="D1" s="14" t="s">
        <v>8</v>
      </c>
    </row>
    <row r="2" spans="1:5" ht="21.75" customHeight="1" x14ac:dyDescent="0.25">
      <c r="A2" s="2"/>
      <c r="B2" s="9" t="s">
        <v>0</v>
      </c>
      <c r="C2" s="3">
        <v>300</v>
      </c>
      <c r="D2" s="6"/>
      <c r="E2" s="2"/>
    </row>
    <row r="3" spans="1:5" ht="21.75" customHeight="1" x14ac:dyDescent="0.25">
      <c r="A3" s="2"/>
      <c r="B3" s="9" t="s">
        <v>1</v>
      </c>
      <c r="C3" s="3">
        <v>120</v>
      </c>
      <c r="D3" s="6"/>
      <c r="E3" s="2"/>
    </row>
    <row r="4" spans="1:5" ht="21.75" customHeight="1" x14ac:dyDescent="0.25">
      <c r="A4" s="2"/>
      <c r="B4" s="10" t="s">
        <v>2</v>
      </c>
      <c r="C4" s="10">
        <f>C2-C3</f>
        <v>180</v>
      </c>
      <c r="D4" s="6"/>
      <c r="E4" s="2"/>
    </row>
    <row r="5" spans="1:5" ht="21.75" customHeight="1" x14ac:dyDescent="0.25">
      <c r="A5" s="2"/>
      <c r="B5" s="9" t="s">
        <v>3</v>
      </c>
      <c r="C5" s="3">
        <v>0</v>
      </c>
      <c r="D5" s="11">
        <f>C5*100/C4</f>
        <v>0</v>
      </c>
      <c r="E5" s="2"/>
    </row>
    <row r="6" spans="1:5" ht="21.75" customHeight="1" x14ac:dyDescent="0.25">
      <c r="A6" s="2"/>
      <c r="B6" s="9" t="s">
        <v>4</v>
      </c>
      <c r="C6" s="3">
        <v>30</v>
      </c>
      <c r="D6" s="11">
        <f>C6*100/C4</f>
        <v>16.666666666666668</v>
      </c>
      <c r="E6" s="2"/>
    </row>
    <row r="7" spans="1:5" ht="21.75" customHeight="1" x14ac:dyDescent="0.25">
      <c r="A7" s="2"/>
      <c r="B7" s="8" t="s">
        <v>5</v>
      </c>
      <c r="C7" s="11">
        <f>C4-C5-C6-C8</f>
        <v>92.4</v>
      </c>
      <c r="D7" s="11">
        <f>C7*100/C4</f>
        <v>51.333333333333336</v>
      </c>
      <c r="E7" s="2"/>
    </row>
    <row r="8" spans="1:5" ht="21.75" customHeight="1" x14ac:dyDescent="0.25">
      <c r="A8" s="2"/>
      <c r="B8" s="9" t="s">
        <v>6</v>
      </c>
      <c r="C8" s="7">
        <f>C4*D8/100</f>
        <v>57.6</v>
      </c>
      <c r="D8" s="4">
        <v>32</v>
      </c>
      <c r="E8" s="2"/>
    </row>
    <row r="10" spans="1:5" x14ac:dyDescent="0.25">
      <c r="B10" s="15" t="s">
        <v>12</v>
      </c>
      <c r="C10" s="15"/>
      <c r="D10" s="15"/>
    </row>
  </sheetData>
  <sheetProtection algorithmName="SHA-512" hashValue="OX4oZwSG03CEgyA1ObJxbBOBSnRc+ELRGahJyHkxxkRiuAKTjrAJykd2ZQTqx5ncXvNFD9zfn20ud/lUMgjbHA==" saltValue="XXqRk8h1Oe+T/TOzsx/M2g==" spinCount="100000" sheet="1" objects="1" scenarios="1"/>
  <mergeCells count="1">
    <mergeCell ref="B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2228-1640-43A4-A152-A8E7BA1CC7A8}">
  <dimension ref="A1:E10"/>
  <sheetViews>
    <sheetView rightToLeft="1" workbookViewId="0">
      <selection activeCell="C4" sqref="C4"/>
    </sheetView>
  </sheetViews>
  <sheetFormatPr defaultRowHeight="15" x14ac:dyDescent="0.25"/>
  <cols>
    <col min="1" max="1" width="3" style="1" customWidth="1"/>
    <col min="2" max="2" width="14.85546875" style="1" bestFit="1" customWidth="1"/>
    <col min="3" max="4" width="9.140625" style="1"/>
    <col min="5" max="5" width="3" style="1" customWidth="1"/>
    <col min="6" max="16384" width="9.140625" style="1"/>
  </cols>
  <sheetData>
    <row r="1" spans="1:5" x14ac:dyDescent="0.25">
      <c r="A1" s="14"/>
      <c r="B1" s="14"/>
      <c r="C1" s="14" t="s">
        <v>7</v>
      </c>
      <c r="D1" s="14" t="s">
        <v>8</v>
      </c>
      <c r="E1" s="13"/>
    </row>
    <row r="2" spans="1:5" ht="21.75" customHeight="1" x14ac:dyDescent="0.25">
      <c r="A2" s="6"/>
      <c r="B2" s="8" t="s">
        <v>0</v>
      </c>
      <c r="C2" s="11">
        <f>C4+C3</f>
        <v>334.28571428571428</v>
      </c>
      <c r="D2" s="6"/>
      <c r="E2" s="6"/>
    </row>
    <row r="3" spans="1:5" ht="21.75" customHeight="1" x14ac:dyDescent="0.25">
      <c r="A3" s="6"/>
      <c r="B3" s="9" t="s">
        <v>1</v>
      </c>
      <c r="C3" s="3">
        <v>120</v>
      </c>
      <c r="D3" s="6"/>
      <c r="E3" s="6"/>
    </row>
    <row r="4" spans="1:5" ht="21.75" customHeight="1" x14ac:dyDescent="0.25">
      <c r="A4" s="6"/>
      <c r="B4" s="10" t="s">
        <v>2</v>
      </c>
      <c r="C4" s="12">
        <f>(C5+C6)*100/(100-D7-D8)</f>
        <v>214.28571428571428</v>
      </c>
      <c r="D4" s="6"/>
      <c r="E4" s="6"/>
    </row>
    <row r="5" spans="1:5" ht="21.75" customHeight="1" x14ac:dyDescent="0.25">
      <c r="A5" s="6"/>
      <c r="B5" s="9" t="s">
        <v>3</v>
      </c>
      <c r="C5" s="3">
        <v>0</v>
      </c>
      <c r="D5" s="11">
        <f>C5*100/C4</f>
        <v>0</v>
      </c>
      <c r="E5" s="6"/>
    </row>
    <row r="6" spans="1:5" ht="21.75" customHeight="1" x14ac:dyDescent="0.25">
      <c r="A6" s="6"/>
      <c r="B6" s="9" t="s">
        <v>4</v>
      </c>
      <c r="C6" s="3">
        <v>30</v>
      </c>
      <c r="D6" s="11">
        <f>C6*100/C4</f>
        <v>14</v>
      </c>
      <c r="E6" s="6"/>
    </row>
    <row r="7" spans="1:5" ht="21.75" customHeight="1" x14ac:dyDescent="0.25">
      <c r="A7" s="6"/>
      <c r="B7" s="8" t="s">
        <v>5</v>
      </c>
      <c r="C7" s="7">
        <f>C4-C5-C6-C8</f>
        <v>77.142857142857139</v>
      </c>
      <c r="D7" s="4">
        <v>36</v>
      </c>
      <c r="E7" s="6"/>
    </row>
    <row r="8" spans="1:5" ht="21.75" customHeight="1" x14ac:dyDescent="0.25">
      <c r="A8" s="6"/>
      <c r="B8" s="8" t="s">
        <v>6</v>
      </c>
      <c r="C8" s="7">
        <f>C4*D8/100</f>
        <v>107.14285714285714</v>
      </c>
      <c r="D8" s="4">
        <v>50</v>
      </c>
      <c r="E8" s="6"/>
    </row>
    <row r="9" spans="1:5" x14ac:dyDescent="0.25">
      <c r="A9" s="13"/>
      <c r="B9" s="13"/>
      <c r="C9" s="13"/>
      <c r="D9" s="13"/>
      <c r="E9" s="13"/>
    </row>
    <row r="10" spans="1:5" x14ac:dyDescent="0.25">
      <c r="A10" s="13"/>
      <c r="B10" s="15" t="s">
        <v>13</v>
      </c>
      <c r="C10" s="15"/>
      <c r="D10" s="15"/>
      <c r="E10" s="13"/>
    </row>
  </sheetData>
  <sheetProtection algorithmName="SHA-512" hashValue="mixvKmV9OujthjXDXvajYN7YaCQ3x/WbFYJHCNCbA9r3hGiknoaTPQ8g6XtVsGb+yQoClNZEgL+MYPW6aedr7Q==" saltValue="WU2BDcZpojyUzZUWPmnLiQ==" spinCount="100000" sheet="1" objects="1" scenarios="1"/>
  <mergeCells count="1"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تمرین</vt:lpstr>
      <vt:lpstr>سود از حقوق</vt:lpstr>
      <vt:lpstr>با درصد سود</vt:lpstr>
      <vt:lpstr>با درصد حقوق</vt:lpstr>
      <vt:lpstr>قیمت‌گذاری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Behizad</dc:creator>
  <cp:lastModifiedBy>Amir Behizad</cp:lastModifiedBy>
  <dcterms:created xsi:type="dcterms:W3CDTF">2024-09-24T20:29:26Z</dcterms:created>
  <dcterms:modified xsi:type="dcterms:W3CDTF">2024-09-27T05:59:54Z</dcterms:modified>
</cp:coreProperties>
</file>